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8" i="1" l="1"/>
  <c r="H41" i="1"/>
  <c r="H47" i="1"/>
  <c r="H32" i="1" l="1"/>
  <c r="H31" i="1" l="1"/>
  <c r="H18" i="1" l="1"/>
  <c r="H57" i="1" l="1"/>
  <c r="H15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<sst xmlns="http://schemas.openxmlformats.org/spreadsheetml/2006/main" count="58" uniqueCount="33">
  <si>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</si>
  <si>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</si>
  <si>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</si>
  <si>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</si>
  <si>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</si>
  <si>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</si>
  <si>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</si>
  <si>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</si>
  <si>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</si>
  <si>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</si>
  <si>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</si>
  <si>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</si>
  <si>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</si>
  <si>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</si>
  <si>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</si>
  <si>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</si>
  <si>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</si>
  <si>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</si>
  <si>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</si>
  <si>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</si>
  <si>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</si>
  <si>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</si>
  <si>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</si>
  <si>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</si>
  <si>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</si>
  <si>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</si>
  <si>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</si>
  <si>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</si>
  <si>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</si>
  <si>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</si>
  <si>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07.10.2024</t>
  </si>
  <si>
    <t>Primljena i neutrošena participacija od 07.10.2024</t>
  </si>
  <si>
    <t xml:space="preserve">Dana 07.10.2024.godine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</si>
</sst>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45572</v>
      </c>
      <c r="H12" s="12">
        <v>817382.56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45572</v>
      </c>
      <c r="H13" s="1">
        <f>H14+H29-H37-H50</f>
        <v>548035.09999999974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45572</v>
      </c>
      <c r="H14" s="2">
        <f>SUM(H15:H28)</f>
        <v>417037.38999999978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38883963.36+927.54-38883963.36</f>
        <v>927.53999999910593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</f>
        <v>304376.49000000046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</f>
        <v>93546.310000000056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</f>
        <v>18187.050000000159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45572</v>
      </c>
      <c r="H29" s="2">
        <f>H30+H31+H32+H33+H35+H36+H34</f>
        <v>150507.68999999997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</f>
        <v>148793.57999999999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147026.4-43022.66-13877.63+36588-125000</f>
        <v>1714.109999999986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45572</v>
      </c>
      <c r="H37" s="3">
        <f>SUM(H38:H49)</f>
        <v>19509.98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927.54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f>5600+22.44</f>
        <v>5622.44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12960</f>
        <v>12960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45572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45572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817382.55999999994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2024-10-08T05:41:36Z</dcterms:modified>
  <cp:category/>
  <cp:contentStatus/>
</cp:coreProperties>
</file>